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zubkowska\Desktop\"/>
    </mc:Choice>
  </mc:AlternateContent>
  <bookViews>
    <workbookView xWindow="0" yWindow="0" windowWidth="20490" windowHeight="775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F19" i="1" l="1"/>
  <c r="E19" i="1"/>
  <c r="E28" i="1" l="1"/>
  <c r="F28" i="1"/>
  <c r="D28" i="1"/>
  <c r="D19" i="1" l="1"/>
  <c r="E22" i="1" l="1"/>
  <c r="F22" i="1"/>
  <c r="D22" i="1"/>
</calcChain>
</file>

<file path=xl/sharedStrings.xml><?xml version="1.0" encoding="utf-8"?>
<sst xmlns="http://schemas.openxmlformats.org/spreadsheetml/2006/main" count="55" uniqueCount="50">
  <si>
    <t>OPIS</t>
  </si>
  <si>
    <t xml:space="preserve">UMOWA NR </t>
  </si>
  <si>
    <t>2011.75/1045/BP/DRP</t>
  </si>
  <si>
    <t>KWOTA WYDATKOWANA W ROKU</t>
  </si>
  <si>
    <t>Ogólnopolska Kampania społeczna promująca aktywność fizyczną</t>
  </si>
  <si>
    <t>2011.21/944/BP/DT</t>
  </si>
  <si>
    <t>2012.56/580/BP/DS.</t>
  </si>
  <si>
    <t xml:space="preserve">Umowa na redakcje, wydanie i dystrybucję "Sport Wyczynowy" </t>
  </si>
  <si>
    <t>Świadczenie usług cateringowych na  52 posiedzeniu Komisji Regionalnej Europy UNWTO</t>
  </si>
  <si>
    <t>2012.38/1412/BP/BG</t>
  </si>
  <si>
    <t>KONTRAHENT</t>
  </si>
  <si>
    <t xml:space="preserve">Fabryka Komunikacji Społecznej </t>
  </si>
  <si>
    <t>Agencja Promocji Aleksandra</t>
  </si>
  <si>
    <t>Agencja Reklamowo-Wydawnicza A. Grzegorczyk</t>
  </si>
  <si>
    <t>Agencja C4</t>
  </si>
  <si>
    <t>Wykonanie materiałów promocyjnych ministerstwa oraz programów realizowanych przez ministerstwo</t>
  </si>
  <si>
    <t>2013.061/3450/BP/BM</t>
  </si>
  <si>
    <t>Baspol B. Jarot</t>
  </si>
  <si>
    <t>Wykonanie materiałów promocyjnych ministerstwa</t>
  </si>
  <si>
    <t>Łukasz Śliwa Śliwers</t>
  </si>
  <si>
    <t>2013.067/3461/BP/BM</t>
  </si>
  <si>
    <t>Produkcja spotu video przeznaczonego do emisji w internecie w ramach kampanii "Stop zwolnieniu z WF"</t>
  </si>
  <si>
    <t>2013.097/3461/BP/DS.</t>
  </si>
  <si>
    <t>Produkcja 10 programowych materiałów filmowych pod roboczą nazwą "Pokazowe lekcje WF"</t>
  </si>
  <si>
    <t>2012.072/1182/BP/DS.</t>
  </si>
  <si>
    <t xml:space="preserve">BBDO Warszawa sp. z o.o. </t>
  </si>
  <si>
    <t xml:space="preserve">Przygotowanie, produkcja i emisja materiału programowego "Stop zwolnieniom z WF" </t>
  </si>
  <si>
    <t>RAZEM</t>
  </si>
  <si>
    <t>MINISTERSTWO SPORTU I TURYSTYKI</t>
  </si>
  <si>
    <t>KOMISJA DO ZWALCZANIA DOPINGU W SPORCIE</t>
  </si>
  <si>
    <t>POLSKA ORGANIZACJA TURYSTYCZNA</t>
  </si>
  <si>
    <t>2013.085/338/BP/DT</t>
  </si>
  <si>
    <t>Flower Interactive</t>
  </si>
  <si>
    <t>przygotowanie materiałów graficznych na konferencję prasową</t>
  </si>
  <si>
    <t xml:space="preserve">Przygotowanie broszury edukacyjnej </t>
  </si>
  <si>
    <t xml:space="preserve">Red Works sp. z o.o. </t>
  </si>
  <si>
    <t>2011.98/1143/BP/DT</t>
  </si>
  <si>
    <t xml:space="preserve">Djpress D. </t>
  </si>
  <si>
    <t>Opracowanie broszury, plakatu oraz interaktywnego quizu w ramach akcji "Bezpieczna Woda"</t>
  </si>
  <si>
    <t>*zestawienie sporządzono przy współpracy i na podstawie danych otrzymanech z komórek organizacyjnych (merytorycznych) ministerstwa.</t>
  </si>
  <si>
    <t>** w zestawieniu nie ujęto zakupu usług, które były realizowane na podstawie wniosku tj. bez umowy</t>
  </si>
  <si>
    <t>CENTRALNE OŚRODKI SPORTU</t>
  </si>
  <si>
    <t xml:space="preserve">ZGODNIE Z PRZEKAZANYMI TABELAMI </t>
  </si>
  <si>
    <t>Finansowane ze środków unijnych w ramach działania 6.3. Promocja turystycznych walorów Polski - zestawienia przekazane przez POT za pośrednictwem DT w załączeniu.</t>
  </si>
  <si>
    <t>Grandes Kochones</t>
  </si>
  <si>
    <t xml:space="preserve">spoty reklamowe Wszyscy jesteśmy gospodarzami </t>
  </si>
  <si>
    <t>2012.32/1364/BP/BEURO</t>
  </si>
  <si>
    <t>2012.49/1364/BP/BEURO</t>
  </si>
  <si>
    <t>Zakup materiałów programowych do emisji w telewizji i internecie</t>
  </si>
  <si>
    <r>
      <t>informacja nt. jakie</t>
    </r>
    <r>
      <rPr>
        <b/>
        <sz val="13"/>
        <color theme="1"/>
        <rFont val="Times New Roman"/>
        <family val="1"/>
        <charset val="238"/>
      </rPr>
      <t xml:space="preserve"> kontrakty/umowy</t>
    </r>
    <r>
      <rPr>
        <sz val="13"/>
        <color theme="1"/>
        <rFont val="Times New Roman"/>
        <family val="1"/>
        <charset val="238"/>
      </rPr>
      <t xml:space="preserve"> resort i podległe mu instytucje podpisały od 2011 roku z agencjami PR, reklamowymi, marketingowymi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</si>
</sst>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3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/>
    <xf numFmtId="3" fontId="3" fillId="0" borderId="1" xfId="0" applyNumberFormat="1" applyFont="1" applyBorder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1" fillId="3" borderId="1" xfId="0" applyNumberFormat="1" applyFont="1" applyFill="1" applyBorder="1"/>
    <xf numFmtId="0" fontId="1" fillId="2" borderId="1" xfId="0" applyFont="1" applyFill="1" applyBorder="1"/>
    <xf numFmtId="0" fontId="1" fillId="0" borderId="1" xfId="0" applyFont="1" applyBorder="1" applyAlignment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top" wrapText="1"/>
    </xf>
    <xf numFmtId="3" fontId="2" fillId="2" borderId="1" xfId="0" applyNumberFormat="1" applyFont="1" applyFill="1" applyBorder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3" fontId="1" fillId="2" borderId="2" xfId="0" applyNumberFormat="1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abSelected="1" topLeftCell="A13" zoomScaleNormal="100" workbookViewId="0">
      <selection activeCell="F1" sqref="F1"/>
    </sheetView>
  </sheetViews>
  <sheetFormatPr defaultRowHeight="15.75" x14ac:dyDescent="0.25"/>
  <cols>
    <col min="1" max="1" width="24.140625" style="1" customWidth="1"/>
    <col min="2" max="2" width="24.140625" style="2" customWidth="1"/>
    <col min="3" max="3" width="49.42578125" style="2" customWidth="1"/>
    <col min="4" max="6" width="15.7109375" style="4" customWidth="1"/>
    <col min="7" max="7" width="10.85546875" style="2" customWidth="1"/>
    <col min="8" max="16384" width="9.140625" style="1"/>
  </cols>
  <sheetData>
    <row r="1" spans="1:7" x14ac:dyDescent="0.25">
      <c r="A1" s="29"/>
      <c r="B1" s="29"/>
      <c r="F1" s="20"/>
    </row>
    <row r="2" spans="1:7" ht="37.5" customHeight="1" x14ac:dyDescent="0.25">
      <c r="A2" s="28" t="s">
        <v>49</v>
      </c>
      <c r="B2" s="28"/>
      <c r="C2" s="28"/>
      <c r="D2" s="28"/>
      <c r="E2" s="28"/>
      <c r="F2" s="28"/>
    </row>
    <row r="3" spans="1:7" x14ac:dyDescent="0.25">
      <c r="A3" s="5"/>
      <c r="F3" s="19"/>
    </row>
    <row r="5" spans="1:7" s="9" customFormat="1" x14ac:dyDescent="0.25">
      <c r="A5" s="30" t="s">
        <v>28</v>
      </c>
      <c r="B5" s="30"/>
      <c r="C5" s="30"/>
      <c r="D5" s="30" t="s">
        <v>3</v>
      </c>
      <c r="E5" s="30"/>
      <c r="F5" s="30"/>
      <c r="G5" s="10"/>
    </row>
    <row r="6" spans="1:7" s="7" customFormat="1" x14ac:dyDescent="0.25">
      <c r="A6" s="11" t="s">
        <v>1</v>
      </c>
      <c r="B6" s="12" t="s">
        <v>10</v>
      </c>
      <c r="C6" s="12" t="s">
        <v>0</v>
      </c>
      <c r="D6" s="13">
        <v>2011</v>
      </c>
      <c r="E6" s="13">
        <v>2012</v>
      </c>
      <c r="F6" s="13">
        <v>2013</v>
      </c>
      <c r="G6" s="8"/>
    </row>
    <row r="7" spans="1:7" ht="54.95" customHeight="1" x14ac:dyDescent="0.25">
      <c r="A7" s="14" t="s">
        <v>2</v>
      </c>
      <c r="B7" s="15" t="s">
        <v>11</v>
      </c>
      <c r="C7" s="16" t="s">
        <v>4</v>
      </c>
      <c r="D7" s="17">
        <v>2198401</v>
      </c>
      <c r="E7" s="17">
        <v>0</v>
      </c>
      <c r="F7" s="17">
        <v>0</v>
      </c>
    </row>
    <row r="8" spans="1:7" s="5" customFormat="1" ht="54.95" customHeight="1" x14ac:dyDescent="0.25">
      <c r="A8" s="24" t="s">
        <v>5</v>
      </c>
      <c r="B8" s="25" t="s">
        <v>12</v>
      </c>
      <c r="C8" s="26" t="s">
        <v>8</v>
      </c>
      <c r="D8" s="27">
        <v>21250</v>
      </c>
      <c r="E8" s="27">
        <v>0</v>
      </c>
      <c r="F8" s="27">
        <v>0</v>
      </c>
      <c r="G8" s="6"/>
    </row>
    <row r="9" spans="1:7" ht="54.95" customHeight="1" x14ac:dyDescent="0.25">
      <c r="A9" s="14" t="s">
        <v>36</v>
      </c>
      <c r="B9" s="15" t="s">
        <v>37</v>
      </c>
      <c r="C9" s="16" t="s">
        <v>38</v>
      </c>
      <c r="D9" s="17">
        <v>28290</v>
      </c>
      <c r="E9" s="17">
        <v>0</v>
      </c>
      <c r="F9" s="17">
        <v>0</v>
      </c>
    </row>
    <row r="10" spans="1:7" ht="54.95" customHeight="1" x14ac:dyDescent="0.25">
      <c r="A10" s="14" t="s">
        <v>6</v>
      </c>
      <c r="B10" s="15" t="s">
        <v>13</v>
      </c>
      <c r="C10" s="16" t="s">
        <v>7</v>
      </c>
      <c r="D10" s="17">
        <v>0</v>
      </c>
      <c r="E10" s="17">
        <v>32832</v>
      </c>
      <c r="F10" s="17">
        <v>0</v>
      </c>
    </row>
    <row r="11" spans="1:7" ht="54.95" customHeight="1" x14ac:dyDescent="0.25">
      <c r="A11" s="14" t="s">
        <v>9</v>
      </c>
      <c r="B11" s="15" t="s">
        <v>14</v>
      </c>
      <c r="C11" s="16" t="s">
        <v>15</v>
      </c>
      <c r="D11" s="17">
        <v>0</v>
      </c>
      <c r="E11" s="17">
        <v>116838.6</v>
      </c>
      <c r="F11" s="17">
        <v>0</v>
      </c>
    </row>
    <row r="12" spans="1:7" ht="54.95" customHeight="1" x14ac:dyDescent="0.25">
      <c r="A12" s="14" t="s">
        <v>46</v>
      </c>
      <c r="B12" s="15" t="s">
        <v>44</v>
      </c>
      <c r="C12" s="16" t="s">
        <v>45</v>
      </c>
      <c r="D12" s="17">
        <v>0</v>
      </c>
      <c r="E12" s="17">
        <v>782024</v>
      </c>
      <c r="F12" s="17">
        <v>0</v>
      </c>
    </row>
    <row r="13" spans="1:7" ht="54.95" customHeight="1" x14ac:dyDescent="0.25">
      <c r="A13" s="14" t="s">
        <v>47</v>
      </c>
      <c r="B13" s="15" t="s">
        <v>44</v>
      </c>
      <c r="C13" s="16" t="s">
        <v>48</v>
      </c>
      <c r="D13" s="17">
        <v>0</v>
      </c>
      <c r="E13" s="17">
        <v>269034</v>
      </c>
      <c r="F13" s="17">
        <v>0</v>
      </c>
    </row>
    <row r="14" spans="1:7" ht="54.95" customHeight="1" x14ac:dyDescent="0.25">
      <c r="A14" s="14" t="s">
        <v>16</v>
      </c>
      <c r="B14" s="15" t="s">
        <v>17</v>
      </c>
      <c r="C14" s="16" t="s">
        <v>18</v>
      </c>
      <c r="D14" s="17">
        <v>0</v>
      </c>
      <c r="E14" s="17">
        <v>0</v>
      </c>
      <c r="F14" s="17">
        <v>130261.64</v>
      </c>
    </row>
    <row r="15" spans="1:7" ht="54.95" customHeight="1" x14ac:dyDescent="0.25">
      <c r="A15" s="14" t="s">
        <v>20</v>
      </c>
      <c r="B15" s="14" t="s">
        <v>19</v>
      </c>
      <c r="C15" s="16" t="s">
        <v>21</v>
      </c>
      <c r="D15" s="17">
        <v>0</v>
      </c>
      <c r="E15" s="17">
        <v>0</v>
      </c>
      <c r="F15" s="17">
        <v>6000</v>
      </c>
    </row>
    <row r="16" spans="1:7" ht="54.95" customHeight="1" x14ac:dyDescent="0.25">
      <c r="A16" s="14" t="s">
        <v>22</v>
      </c>
      <c r="B16" s="14" t="s">
        <v>19</v>
      </c>
      <c r="C16" s="16" t="s">
        <v>23</v>
      </c>
      <c r="D16" s="17">
        <v>0</v>
      </c>
      <c r="E16" s="17">
        <v>0</v>
      </c>
      <c r="F16" s="17">
        <v>13000</v>
      </c>
    </row>
    <row r="17" spans="1:7" ht="54.95" customHeight="1" x14ac:dyDescent="0.25">
      <c r="A17" s="14" t="s">
        <v>24</v>
      </c>
      <c r="B17" s="15" t="s">
        <v>25</v>
      </c>
      <c r="C17" s="16" t="s">
        <v>26</v>
      </c>
      <c r="D17" s="17">
        <v>0</v>
      </c>
      <c r="E17" s="17">
        <v>0</v>
      </c>
      <c r="F17" s="17">
        <v>338373</v>
      </c>
    </row>
    <row r="18" spans="1:7" ht="54.95" customHeight="1" x14ac:dyDescent="0.25">
      <c r="A18" s="14" t="s">
        <v>31</v>
      </c>
      <c r="B18" s="15" t="s">
        <v>32</v>
      </c>
      <c r="C18" s="16" t="s">
        <v>33</v>
      </c>
      <c r="D18" s="17">
        <v>0</v>
      </c>
      <c r="E18" s="17">
        <v>0</v>
      </c>
      <c r="F18" s="17">
        <v>1230</v>
      </c>
    </row>
    <row r="19" spans="1:7" s="9" customFormat="1" ht="48" customHeight="1" x14ac:dyDescent="0.25">
      <c r="A19" s="31" t="s">
        <v>27</v>
      </c>
      <c r="B19" s="31"/>
      <c r="C19" s="31"/>
      <c r="D19" s="18">
        <f>SUM(D7:D18)</f>
        <v>2247941</v>
      </c>
      <c r="E19" s="18">
        <f>SUM(E7:E18)</f>
        <v>1200728.6000000001</v>
      </c>
      <c r="F19" s="18">
        <f>SUM(F7:F18)</f>
        <v>488864.64</v>
      </c>
      <c r="G19" s="10"/>
    </row>
    <row r="20" spans="1:7" x14ac:dyDescent="0.25">
      <c r="A20" s="30" t="s">
        <v>29</v>
      </c>
      <c r="B20" s="30"/>
      <c r="C20" s="30"/>
      <c r="D20" s="33"/>
      <c r="E20" s="34"/>
      <c r="F20" s="35"/>
    </row>
    <row r="21" spans="1:7" ht="48" customHeight="1" x14ac:dyDescent="0.25">
      <c r="A21" s="22"/>
      <c r="B21" s="15" t="s">
        <v>35</v>
      </c>
      <c r="C21" s="16" t="s">
        <v>34</v>
      </c>
      <c r="D21" s="21">
        <v>15800</v>
      </c>
      <c r="E21" s="17">
        <v>0</v>
      </c>
      <c r="F21" s="17">
        <v>0</v>
      </c>
    </row>
    <row r="22" spans="1:7" s="9" customFormat="1" ht="48" customHeight="1" x14ac:dyDescent="0.25">
      <c r="A22" s="31" t="s">
        <v>27</v>
      </c>
      <c r="B22" s="31"/>
      <c r="C22" s="31"/>
      <c r="D22" s="18">
        <f>SUM(D21)</f>
        <v>15800</v>
      </c>
      <c r="E22" s="18">
        <f t="shared" ref="E22:F22" si="0">SUM(E21)</f>
        <v>0</v>
      </c>
      <c r="F22" s="18">
        <f t="shared" si="0"/>
        <v>0</v>
      </c>
      <c r="G22" s="10"/>
    </row>
    <row r="23" spans="1:7" x14ac:dyDescent="0.25">
      <c r="A23" s="30" t="s">
        <v>41</v>
      </c>
      <c r="B23" s="30"/>
      <c r="C23" s="30"/>
      <c r="D23" s="33"/>
      <c r="E23" s="34"/>
      <c r="F23" s="35"/>
    </row>
    <row r="24" spans="1:7" ht="48" customHeight="1" x14ac:dyDescent="0.25">
      <c r="A24" s="39" t="s">
        <v>42</v>
      </c>
      <c r="B24" s="40"/>
      <c r="C24" s="40"/>
      <c r="D24" s="23"/>
      <c r="E24" s="23"/>
      <c r="F24" s="23"/>
    </row>
    <row r="25" spans="1:7" ht="19.5" customHeight="1" x14ac:dyDescent="0.25">
      <c r="A25" s="44" t="s">
        <v>27</v>
      </c>
      <c r="B25" s="45"/>
      <c r="C25" s="46"/>
      <c r="D25" s="18"/>
      <c r="E25" s="18"/>
      <c r="F25" s="18"/>
    </row>
    <row r="26" spans="1:7" x14ac:dyDescent="0.25">
      <c r="A26" s="30" t="s">
        <v>30</v>
      </c>
      <c r="B26" s="30"/>
      <c r="C26" s="30"/>
      <c r="D26" s="33"/>
      <c r="E26" s="34"/>
      <c r="F26" s="35"/>
    </row>
    <row r="27" spans="1:7" ht="48" customHeight="1" x14ac:dyDescent="0.25">
      <c r="A27" s="36" t="s">
        <v>43</v>
      </c>
      <c r="B27" s="37"/>
      <c r="C27" s="38"/>
      <c r="D27" s="17">
        <v>12665987</v>
      </c>
      <c r="E27" s="17">
        <v>12640815</v>
      </c>
      <c r="F27" s="17">
        <v>47872449</v>
      </c>
    </row>
    <row r="28" spans="1:7" ht="26.25" customHeight="1" x14ac:dyDescent="0.25">
      <c r="A28" s="41" t="s">
        <v>27</v>
      </c>
      <c r="B28" s="42"/>
      <c r="C28" s="43"/>
      <c r="D28" s="18">
        <f>SUM(D27)</f>
        <v>12665987</v>
      </c>
      <c r="E28" s="18">
        <f t="shared" ref="E28:F28" si="1">SUM(E27)</f>
        <v>12640815</v>
      </c>
      <c r="F28" s="18">
        <f t="shared" si="1"/>
        <v>47872449</v>
      </c>
    </row>
    <row r="29" spans="1:7" x14ac:dyDescent="0.25">
      <c r="C29" s="3"/>
    </row>
    <row r="30" spans="1:7" x14ac:dyDescent="0.25">
      <c r="A30" s="32" t="s">
        <v>39</v>
      </c>
      <c r="B30" s="32"/>
      <c r="C30" s="32"/>
      <c r="D30" s="32"/>
      <c r="E30" s="32"/>
      <c r="F30" s="32"/>
    </row>
    <row r="31" spans="1:7" x14ac:dyDescent="0.25">
      <c r="A31" s="32" t="s">
        <v>40</v>
      </c>
      <c r="B31" s="32"/>
      <c r="C31" s="32"/>
      <c r="D31" s="32"/>
      <c r="E31" s="32"/>
    </row>
    <row r="32" spans="1:7" x14ac:dyDescent="0.25">
      <c r="C32" s="3"/>
    </row>
    <row r="33" spans="3:3" x14ac:dyDescent="0.25">
      <c r="C33" s="3"/>
    </row>
    <row r="34" spans="3:3" x14ac:dyDescent="0.25">
      <c r="C34" s="3"/>
    </row>
    <row r="35" spans="3:3" x14ac:dyDescent="0.25">
      <c r="C35" s="3"/>
    </row>
    <row r="36" spans="3:3" x14ac:dyDescent="0.25">
      <c r="C36" s="3"/>
    </row>
    <row r="37" spans="3:3" x14ac:dyDescent="0.25">
      <c r="C37" s="3"/>
    </row>
    <row r="38" spans="3:3" x14ac:dyDescent="0.25">
      <c r="C38" s="3"/>
    </row>
    <row r="39" spans="3:3" x14ac:dyDescent="0.25">
      <c r="C39" s="3"/>
    </row>
  </sheetData>
  <mergeCells count="18">
    <mergeCell ref="A30:F30"/>
    <mergeCell ref="A31:E31"/>
    <mergeCell ref="D20:F20"/>
    <mergeCell ref="D23:F23"/>
    <mergeCell ref="D26:F26"/>
    <mergeCell ref="A20:C20"/>
    <mergeCell ref="A23:C23"/>
    <mergeCell ref="A26:C26"/>
    <mergeCell ref="A22:C22"/>
    <mergeCell ref="A27:C27"/>
    <mergeCell ref="A24:C24"/>
    <mergeCell ref="A28:C28"/>
    <mergeCell ref="A25:C25"/>
    <mergeCell ref="A2:F2"/>
    <mergeCell ref="A1:B1"/>
    <mergeCell ref="D5:F5"/>
    <mergeCell ref="A19:C19"/>
    <mergeCell ref="A5:C5"/>
  </mergeCells>
  <pageMargins left="0.25" right="0.25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Kostrzewa</dc:creator>
  <cp:lastModifiedBy>Czubkowska Sylwia</cp:lastModifiedBy>
  <cp:lastPrinted>2014-05-16T13:10:17Z</cp:lastPrinted>
  <dcterms:created xsi:type="dcterms:W3CDTF">2014-05-16T07:42:13Z</dcterms:created>
  <dcterms:modified xsi:type="dcterms:W3CDTF">2014-06-06T16:01:26Z</dcterms:modified>
</cp:coreProperties>
</file>